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ac2\Documents\Hannedals Vejforening\Budget 2022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B33" i="1"/>
  <c r="D21" i="1"/>
  <c r="B21" i="1"/>
  <c r="D7" i="1"/>
  <c r="D23" i="1" s="1"/>
  <c r="D35" i="1" s="1"/>
  <c r="B7" i="1"/>
  <c r="B23" i="1" s="1"/>
  <c r="B35" i="1" s="1"/>
</calcChain>
</file>

<file path=xl/sharedStrings.xml><?xml version="1.0" encoding="utf-8"?>
<sst xmlns="http://schemas.openxmlformats.org/spreadsheetml/2006/main" count="33" uniqueCount="32">
  <si>
    <t>Budget 2022</t>
  </si>
  <si>
    <t>RESULTATOPGØRELSE</t>
  </si>
  <si>
    <t>År 2021</t>
  </si>
  <si>
    <t>Omsætning</t>
  </si>
  <si>
    <t xml:space="preserve">Kontingent </t>
  </si>
  <si>
    <t xml:space="preserve">Ejendomsmælger gebyr </t>
  </si>
  <si>
    <t xml:space="preserve">Vedligeholdelses kontingent </t>
  </si>
  <si>
    <t xml:space="preserve">Omsætning i alt </t>
  </si>
  <si>
    <t>Administrationsomkostninger</t>
  </si>
  <si>
    <t xml:space="preserve">Kontorartikler og tryksager </t>
  </si>
  <si>
    <t xml:space="preserve">Edb-udgifter / software </t>
  </si>
  <si>
    <t xml:space="preserve">Diverse </t>
  </si>
  <si>
    <t xml:space="preserve">Generalforsamling </t>
  </si>
  <si>
    <t xml:space="preserve">Bestyrelseshonorar </t>
  </si>
  <si>
    <t xml:space="preserve">Bestyrelsesmøder </t>
  </si>
  <si>
    <t xml:space="preserve">Porto og gebyrer </t>
  </si>
  <si>
    <t xml:space="preserve">Revisor </t>
  </si>
  <si>
    <t xml:space="preserve">Forsikringer </t>
  </si>
  <si>
    <t xml:space="preserve">Vedligeholdelse veje </t>
  </si>
  <si>
    <t xml:space="preserve">Web-hotel og domænenavne </t>
  </si>
  <si>
    <t xml:space="preserve">Administrationsomkostninger i alt </t>
  </si>
  <si>
    <t xml:space="preserve">Resultat før renter </t>
  </si>
  <si>
    <t>Renter og Kursreguleringer</t>
  </si>
  <si>
    <t xml:space="preserve">Renteudgifter bank </t>
  </si>
  <si>
    <t xml:space="preserve">Kursregulering Aktier </t>
  </si>
  <si>
    <t xml:space="preserve">Aktieudbytte </t>
  </si>
  <si>
    <t xml:space="preserve">Kursregulering Obligationer </t>
  </si>
  <si>
    <t xml:space="preserve">Renteindtægter, Obligationer </t>
  </si>
  <si>
    <t xml:space="preserve">Renteindtægt, medlemmer </t>
  </si>
  <si>
    <t xml:space="preserve">Rykkergebyr, debitorer </t>
  </si>
  <si>
    <t xml:space="preserve">Renteindtægter i alt </t>
  </si>
  <si>
    <t xml:space="preserve">ÅRETS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</si>
</sst>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4" fontId="0" fillId="0" borderId="0" xfId="0" applyNumberFormat="1"/>
    <xf numFmtId="4" fontId="0" fillId="2" borderId="0" xfId="0" applyNumberFormat="1" applyFont="1" applyFill="1"/>
    <xf numFmtId="0" fontId="0" fillId="2" borderId="0" xfId="0" applyFont="1" applyFill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2" fillId="2" borderId="0" xfId="0" applyNumberFormat="1" applyFont="1" applyFill="1"/>
    <xf numFmtId="4" fontId="3" fillId="0" borderId="0" xfId="0" applyNumberFormat="1" applyFont="1"/>
    <xf numFmtId="4" fontId="3" fillId="2" borderId="0" xfId="0" applyNumberFormat="1" applyFont="1" applyFill="1"/>
    <xf numFmtId="0" fontId="2" fillId="0" borderId="1" xfId="0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sqref="A1:XFD1048576"/>
    </sheetView>
  </sheetViews>
  <sheetFormatPr defaultRowHeight="15" x14ac:dyDescent="0.25"/>
  <cols>
    <col min="1" max="1" width="28.5703125" bestFit="1" customWidth="1"/>
    <col min="2" max="2" width="10.5703125" bestFit="1" customWidth="1"/>
    <col min="3" max="3" width="2.7109375" customWidth="1"/>
    <col min="4" max="4" width="10.7109375" bestFit="1" customWidth="1"/>
  </cols>
  <sheetData>
    <row r="1" spans="1:7" ht="15.75" x14ac:dyDescent="0.25">
      <c r="A1" s="1" t="s">
        <v>0</v>
      </c>
    </row>
    <row r="2" spans="1:7" x14ac:dyDescent="0.25">
      <c r="A2" s="2" t="s">
        <v>1</v>
      </c>
      <c r="B2" s="2" t="s">
        <v>2</v>
      </c>
      <c r="C2" s="2"/>
      <c r="D2" s="3" t="s">
        <v>0</v>
      </c>
    </row>
    <row r="3" spans="1:7" x14ac:dyDescent="0.25">
      <c r="A3" s="2" t="s">
        <v>3</v>
      </c>
      <c r="D3" s="4"/>
    </row>
    <row r="4" spans="1:7" x14ac:dyDescent="0.25">
      <c r="A4" t="s">
        <v>4</v>
      </c>
      <c r="B4" s="5">
        <v>54600</v>
      </c>
      <c r="C4" s="5"/>
      <c r="D4" s="6">
        <v>54600</v>
      </c>
    </row>
    <row r="5" spans="1:7" x14ac:dyDescent="0.25">
      <c r="A5" t="s">
        <v>5</v>
      </c>
      <c r="B5">
        <v>0</v>
      </c>
      <c r="D5" s="7">
        <v>0</v>
      </c>
      <c r="G5" s="5"/>
    </row>
    <row r="6" spans="1:7" x14ac:dyDescent="0.25">
      <c r="A6" t="s">
        <v>6</v>
      </c>
      <c r="B6" s="5">
        <v>52800</v>
      </c>
      <c r="C6" s="5"/>
      <c r="D6" s="6">
        <v>52800</v>
      </c>
    </row>
    <row r="7" spans="1:7" x14ac:dyDescent="0.25">
      <c r="A7" s="2" t="s">
        <v>7</v>
      </c>
      <c r="B7" s="8">
        <f>SUM(B4:B6)</f>
        <v>107400</v>
      </c>
      <c r="C7" s="8"/>
      <c r="D7" s="9">
        <f>SUM(D4:D6)</f>
        <v>107400</v>
      </c>
    </row>
    <row r="8" spans="1:7" x14ac:dyDescent="0.25">
      <c r="B8" s="5"/>
      <c r="C8" s="5"/>
      <c r="D8" s="10"/>
    </row>
    <row r="9" spans="1:7" x14ac:dyDescent="0.25">
      <c r="A9" s="2" t="s">
        <v>8</v>
      </c>
      <c r="D9" s="3"/>
    </row>
    <row r="10" spans="1:7" x14ac:dyDescent="0.25">
      <c r="A10" t="s">
        <v>9</v>
      </c>
      <c r="B10" s="5">
        <v>-49.95</v>
      </c>
      <c r="D10" s="7">
        <v>-500</v>
      </c>
    </row>
    <row r="11" spans="1:7" x14ac:dyDescent="0.25">
      <c r="A11" t="s">
        <v>10</v>
      </c>
      <c r="B11" s="5">
        <v>-3720</v>
      </c>
      <c r="C11" s="5"/>
      <c r="D11" s="6">
        <v>-3750</v>
      </c>
    </row>
    <row r="12" spans="1:7" x14ac:dyDescent="0.25">
      <c r="A12" t="s">
        <v>11</v>
      </c>
      <c r="B12">
        <v>-460</v>
      </c>
      <c r="D12" s="7">
        <v>-460</v>
      </c>
    </row>
    <row r="13" spans="1:7" x14ac:dyDescent="0.25">
      <c r="A13" t="s">
        <v>12</v>
      </c>
      <c r="B13" s="5">
        <v>-210.2</v>
      </c>
      <c r="C13" s="5"/>
      <c r="D13" s="6">
        <v>-1000</v>
      </c>
    </row>
    <row r="14" spans="1:7" x14ac:dyDescent="0.25">
      <c r="A14" t="s">
        <v>13</v>
      </c>
      <c r="B14" s="5">
        <v>-18000</v>
      </c>
      <c r="C14" s="5"/>
      <c r="D14" s="6">
        <v>-18000</v>
      </c>
    </row>
    <row r="15" spans="1:7" x14ac:dyDescent="0.25">
      <c r="A15" t="s">
        <v>14</v>
      </c>
      <c r="B15" s="5">
        <v>0</v>
      </c>
      <c r="C15" s="5"/>
      <c r="D15" s="6">
        <v>-400</v>
      </c>
    </row>
    <row r="16" spans="1:7" x14ac:dyDescent="0.25">
      <c r="A16" t="s">
        <v>15</v>
      </c>
      <c r="B16" s="5">
        <v>0</v>
      </c>
      <c r="C16" s="5"/>
      <c r="D16" s="6">
        <v>0</v>
      </c>
    </row>
    <row r="17" spans="1:4" x14ac:dyDescent="0.25">
      <c r="A17" t="s">
        <v>16</v>
      </c>
      <c r="B17" s="5">
        <v>-1000</v>
      </c>
      <c r="C17" s="5"/>
      <c r="D17" s="6">
        <v>-1000</v>
      </c>
    </row>
    <row r="18" spans="1:4" x14ac:dyDescent="0.25">
      <c r="A18" t="s">
        <v>17</v>
      </c>
      <c r="B18" s="5">
        <v>-2459.7600000000002</v>
      </c>
      <c r="C18" s="5"/>
      <c r="D18" s="6">
        <v>-3000</v>
      </c>
    </row>
    <row r="19" spans="1:4" x14ac:dyDescent="0.25">
      <c r="A19" t="s">
        <v>18</v>
      </c>
      <c r="B19" s="5">
        <v>-500656.07</v>
      </c>
      <c r="C19" s="5"/>
      <c r="D19" s="6">
        <v>-25000</v>
      </c>
    </row>
    <row r="20" spans="1:4" x14ac:dyDescent="0.25">
      <c r="A20" t="s">
        <v>19</v>
      </c>
      <c r="B20" s="5">
        <v>-50</v>
      </c>
      <c r="C20" s="5"/>
      <c r="D20" s="6">
        <v>-50</v>
      </c>
    </row>
    <row r="21" spans="1:4" x14ac:dyDescent="0.25">
      <c r="A21" s="2" t="s">
        <v>20</v>
      </c>
      <c r="B21" s="5">
        <f>SUM(B10:B20)</f>
        <v>-526605.98</v>
      </c>
      <c r="C21" s="11"/>
      <c r="D21" s="12">
        <f>SUM(D10:D20)</f>
        <v>-53160</v>
      </c>
    </row>
    <row r="22" spans="1:4" x14ac:dyDescent="0.25">
      <c r="B22" s="5"/>
      <c r="C22" s="5"/>
      <c r="D22" s="10"/>
    </row>
    <row r="23" spans="1:4" x14ac:dyDescent="0.25">
      <c r="A23" s="13" t="s">
        <v>21</v>
      </c>
      <c r="B23" s="14">
        <f>B7+B21</f>
        <v>-419205.98</v>
      </c>
      <c r="C23" s="14"/>
      <c r="D23" s="15">
        <f>D7+D21</f>
        <v>54240</v>
      </c>
    </row>
    <row r="24" spans="1:4" x14ac:dyDescent="0.25">
      <c r="B24" s="5"/>
      <c r="C24" s="5"/>
      <c r="D24" s="10"/>
    </row>
    <row r="25" spans="1:4" x14ac:dyDescent="0.25">
      <c r="A25" s="2" t="s">
        <v>22</v>
      </c>
      <c r="D25" s="3"/>
    </row>
    <row r="26" spans="1:4" x14ac:dyDescent="0.25">
      <c r="A26" t="s">
        <v>23</v>
      </c>
      <c r="B26" s="5">
        <v>-8119.57</v>
      </c>
      <c r="C26" s="5"/>
      <c r="D26" s="6">
        <v>-10000</v>
      </c>
    </row>
    <row r="27" spans="1:4" x14ac:dyDescent="0.25">
      <c r="A27" t="s">
        <v>24</v>
      </c>
      <c r="B27" s="5">
        <v>0</v>
      </c>
      <c r="C27" s="5"/>
      <c r="D27" s="6">
        <v>-500</v>
      </c>
    </row>
    <row r="28" spans="1:4" x14ac:dyDescent="0.25">
      <c r="A28" t="s">
        <v>25</v>
      </c>
      <c r="B28" s="5">
        <v>431.98</v>
      </c>
      <c r="C28" s="5"/>
      <c r="D28" s="6">
        <v>250</v>
      </c>
    </row>
    <row r="29" spans="1:4" x14ac:dyDescent="0.25">
      <c r="A29" t="s">
        <v>26</v>
      </c>
      <c r="B29" s="5">
        <v>0</v>
      </c>
      <c r="C29" s="5"/>
      <c r="D29" s="6">
        <v>0</v>
      </c>
    </row>
    <row r="30" spans="1:4" x14ac:dyDescent="0.25">
      <c r="A30" t="s">
        <v>27</v>
      </c>
      <c r="B30" s="5">
        <v>-285.44</v>
      </c>
      <c r="C30" s="5"/>
      <c r="D30" s="6">
        <v>0</v>
      </c>
    </row>
    <row r="31" spans="1:4" x14ac:dyDescent="0.25">
      <c r="A31" t="s">
        <v>28</v>
      </c>
      <c r="B31" s="5">
        <v>0</v>
      </c>
      <c r="C31" s="5"/>
      <c r="D31" s="6">
        <v>0</v>
      </c>
    </row>
    <row r="32" spans="1:4" x14ac:dyDescent="0.25">
      <c r="A32" t="s">
        <v>29</v>
      </c>
      <c r="B32" s="5">
        <v>0</v>
      </c>
      <c r="C32" s="5"/>
      <c r="D32" s="6">
        <v>0</v>
      </c>
    </row>
    <row r="33" spans="1:4" x14ac:dyDescent="0.25">
      <c r="A33" t="s">
        <v>30</v>
      </c>
      <c r="B33" s="5">
        <f>SUM(B26:B32)</f>
        <v>-7973.03</v>
      </c>
      <c r="C33" s="5"/>
      <c r="D33" s="6">
        <f>SUM(D26:D32)</f>
        <v>-10250</v>
      </c>
    </row>
    <row r="34" spans="1:4" x14ac:dyDescent="0.25">
      <c r="B34" s="5"/>
      <c r="C34" s="5"/>
      <c r="D34" s="10"/>
    </row>
    <row r="35" spans="1:4" x14ac:dyDescent="0.25">
      <c r="A35" s="13" t="s">
        <v>31</v>
      </c>
      <c r="B35" s="14">
        <f>B23+B33</f>
        <v>-427179.01</v>
      </c>
      <c r="C35" s="14"/>
      <c r="D35" s="15">
        <f>D23+D33</f>
        <v>43990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Jacobsen</dc:creator>
  <cp:lastModifiedBy>Thomas Jacobsen</cp:lastModifiedBy>
  <dcterms:created xsi:type="dcterms:W3CDTF">2023-05-08T08:33:31Z</dcterms:created>
  <dcterms:modified xsi:type="dcterms:W3CDTF">2023-05-08T08:34:46Z</dcterms:modified>
</cp:coreProperties>
</file>